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олга1000ЭБ" sheetId="1" r:id="rId1"/>
  </sheets>
  <definedNames>
    <definedName name="_xlnm.Print_Area" localSheetId="0">'Волга1000ЭБ'!$A$1:$D$28</definedName>
    <definedName name="Excel_BuiltIn_Print_Area" localSheetId="0">'Волга1000ЭБ'!$A$1:$D$28</definedName>
  </definedNames>
  <calcPr fullCalcOnLoad="1"/>
</workbook>
</file>

<file path=xl/sharedStrings.xml><?xml version="1.0" encoding="utf-8"?>
<sst xmlns="http://schemas.openxmlformats.org/spreadsheetml/2006/main" count="27" uniqueCount="25">
  <si>
    <t>Пекарня Волга 1000 электрическая (1000 кг в смену),  комплектация "Бизнес"</t>
  </si>
  <si>
    <t>ОБОРУДОВАНИЕ</t>
  </si>
  <si>
    <t>Кол-во, шт.</t>
  </si>
  <si>
    <t>Цена, руб.</t>
  </si>
  <si>
    <t>Стоимость, руб.</t>
  </si>
  <si>
    <t>Основное оборудование</t>
  </si>
  <si>
    <t>Конвекционная печь MKF 1064 S</t>
  </si>
  <si>
    <t>Мукопросеиватель МПМ-800М (500кг/ч)</t>
  </si>
  <si>
    <t>Миксер планетарный EKSI EJ-25BF 25 литров (220В либо 380В)</t>
  </si>
  <si>
    <t>Тестомесильная машина ТММ 140л 1 скоростная,мес.орган нерж, угл.ст</t>
  </si>
  <si>
    <t>Дежа подкатная 140 л (нерж.)</t>
  </si>
  <si>
    <t xml:space="preserve">Расстоечный шкаф MKL 1064 </t>
  </si>
  <si>
    <t>ИТОГО</t>
  </si>
  <si>
    <t>Дополнительное оборудование</t>
  </si>
  <si>
    <t>Противень (600*400 мм) Алюминиевый</t>
  </si>
  <si>
    <t>Кассета хлебных форм 5Л7 (5Л10)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</si>
  <si>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</si>
  <si>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</si>
  <si>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</si>
  <si>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</si>
  <si>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 ТЛХ</t>
  </si>
  <si>
    <t>Лоток хлебный ЛХ</t>
  </si>
  <si>
    <t>Полная комплектация</t>
  </si>
  <si>
    <r>
      <rPr>
        <b/>
        <sz val="10"/>
        <color indexed="8"/>
        <rFont val="Arial"/>
        <family val="2"/>
      </rPr>
      <t>Внимание</t>
    </r>
    <r>
      <rPr>
        <sz val="10"/>
        <color indexed="8"/>
        <rFont val="Arial"/>
        <family val="2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</si>
  <si>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r>
      <rPr>
        <sz val="10"/>
        <color indexed="8"/>
        <rFont val="Arial"/>
        <family val="2"/>
      </rPr>
      <t xml:space="preserve">ООО </t>
    </r>
    <r>
      <rPr>
        <b/>
        <sz val="10"/>
        <color indexed="8"/>
        <rFont val="Arial"/>
        <family val="2"/>
      </rPr>
      <t>"Тверской завод хлебопекарного оборудования"
Сайт</t>
    </r>
    <r>
      <rPr>
        <sz val="10"/>
        <color indexed="8"/>
        <rFont val="Arial"/>
        <family val="2"/>
      </rPr>
      <t xml:space="preserve">: eqfood.ru | </t>
    </r>
    <r>
      <rPr>
        <b/>
        <sz val="10"/>
        <color indexed="8"/>
        <rFont val="Arial"/>
        <family val="2"/>
      </rPr>
      <t>E-mail</t>
    </r>
    <r>
      <rPr>
        <sz val="10"/>
        <color indexed="8"/>
        <rFont val="Arial"/>
        <family val="2"/>
      </rPr>
      <t xml:space="preserve">: mail@eqfood.ru 
</t>
    </r>
    <r>
      <rPr>
        <b/>
        <sz val="10"/>
        <color indexed="8"/>
        <rFont val="Arial"/>
        <family val="2"/>
      </rPr>
      <t>Телефон</t>
    </r>
    <r>
      <rPr>
        <sz val="10"/>
        <color indexed="8"/>
        <rFont val="Arial"/>
        <family val="2"/>
      </rPr>
      <t>: +7(909) 268-78-78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</si>
</sst>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_р_."/>
    <numFmt numFmtId="166" formatCode="#,##0.00"/>
    <numFmt numFmtId="167" formatCode="0"/>
    <numFmt numFmtId="168" formatCode="#,##0\ _₽"/>
    <numFmt numFmtId="169" formatCode="#,##0_р_.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left" wrapText="1"/>
    </xf>
    <xf numFmtId="166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wrapText="1"/>
    </xf>
    <xf numFmtId="164" fontId="3" fillId="0" borderId="1" xfId="0" applyFont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left" vertical="top" wrapText="1" indent="1"/>
    </xf>
    <xf numFmtId="164" fontId="2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E25" sqref="E25"/>
    </sheetView>
  </sheetViews>
  <sheetFormatPr defaultColWidth="9.140625" defaultRowHeight="15"/>
  <cols>
    <col min="1" max="1" width="55.7109375" style="1" customWidth="1"/>
    <col min="2" max="2" width="6.7109375" style="1" customWidth="1"/>
    <col min="3" max="3" width="10.57421875" style="1" customWidth="1"/>
    <col min="4" max="4" width="12.140625" style="1" customWidth="1"/>
    <col min="5" max="16384" width="9.140625" style="1" customWidth="1"/>
  </cols>
  <sheetData>
    <row r="1" spans="1:4" ht="28.5" customHeight="1">
      <c r="A1" s="2" t="s">
        <v>0</v>
      </c>
      <c r="B1" s="2"/>
      <c r="C1" s="2"/>
      <c r="D1" s="2"/>
    </row>
    <row r="2" spans="1:4" ht="32.25" customHeight="1">
      <c r="A2" s="3" t="s">
        <v>1</v>
      </c>
      <c r="B2" s="4" t="s">
        <v>2</v>
      </c>
      <c r="C2" s="3" t="s">
        <v>3</v>
      </c>
      <c r="D2" s="3" t="s">
        <v>4</v>
      </c>
    </row>
    <row r="3" spans="1:4" ht="15" customHeight="1">
      <c r="A3" s="5" t="s">
        <v>5</v>
      </c>
      <c r="B3" s="5"/>
      <c r="C3" s="5"/>
      <c r="D3" s="5"/>
    </row>
    <row r="4" spans="1:4" ht="12.75">
      <c r="A4" s="6" t="s">
        <v>6</v>
      </c>
      <c r="B4" s="7">
        <v>3</v>
      </c>
      <c r="C4" s="8">
        <v>225500</v>
      </c>
      <c r="D4" s="9">
        <f aca="true" t="shared" si="0" ref="D4:D9">C4*B4</f>
        <v>676500</v>
      </c>
    </row>
    <row r="5" spans="1:4" ht="12.75">
      <c r="A5" s="10" t="s">
        <v>7</v>
      </c>
      <c r="B5" s="7">
        <v>1</v>
      </c>
      <c r="C5" s="8">
        <v>97000</v>
      </c>
      <c r="D5" s="9">
        <f t="shared" si="0"/>
        <v>97000</v>
      </c>
    </row>
    <row r="6" spans="1:4" ht="25.5">
      <c r="A6" s="6" t="s">
        <v>8</v>
      </c>
      <c r="B6" s="7">
        <v>1</v>
      </c>
      <c r="C6" s="8">
        <v>48000</v>
      </c>
      <c r="D6" s="9">
        <f t="shared" si="0"/>
        <v>48000</v>
      </c>
    </row>
    <row r="7" spans="1:4" ht="25.5">
      <c r="A7" s="10" t="s">
        <v>9</v>
      </c>
      <c r="B7" s="7">
        <v>1</v>
      </c>
      <c r="C7" s="8">
        <v>152000</v>
      </c>
      <c r="D7" s="9">
        <f t="shared" si="0"/>
        <v>152000</v>
      </c>
    </row>
    <row r="8" spans="1:4" ht="12.75">
      <c r="A8" s="10" t="s">
        <v>10</v>
      </c>
      <c r="B8" s="11">
        <v>3</v>
      </c>
      <c r="C8" s="8">
        <v>36400</v>
      </c>
      <c r="D8" s="9">
        <f t="shared" si="0"/>
        <v>109200</v>
      </c>
    </row>
    <row r="9" spans="1:4" ht="12.75">
      <c r="A9" s="10" t="s">
        <v>11</v>
      </c>
      <c r="B9" s="7">
        <v>3</v>
      </c>
      <c r="C9" s="8">
        <v>99200</v>
      </c>
      <c r="D9" s="9">
        <f t="shared" si="0"/>
        <v>297600</v>
      </c>
    </row>
    <row r="10" spans="1:4" ht="12.75">
      <c r="A10" s="12" t="s">
        <v>12</v>
      </c>
      <c r="B10" s="13"/>
      <c r="C10" s="14"/>
      <c r="D10" s="15">
        <f>SUM(D4:D9)</f>
        <v>1380300</v>
      </c>
    </row>
    <row r="11" spans="1:4" ht="15" customHeight="1">
      <c r="A11" s="5" t="s">
        <v>13</v>
      </c>
      <c r="B11" s="5"/>
      <c r="C11" s="5"/>
      <c r="D11" s="5"/>
    </row>
    <row r="12" spans="1:4" ht="12.75">
      <c r="A12" s="10" t="s">
        <v>14</v>
      </c>
      <c r="B12" s="13">
        <v>38</v>
      </c>
      <c r="C12" s="16">
        <v>1700</v>
      </c>
      <c r="D12" s="8">
        <f aca="true" t="shared" si="1" ref="D12:D13">B12*C12</f>
        <v>64600</v>
      </c>
    </row>
    <row r="13" spans="1:4" ht="12.75">
      <c r="A13" s="10" t="s">
        <v>15</v>
      </c>
      <c r="B13" s="13">
        <v>32</v>
      </c>
      <c r="C13" s="8">
        <v>1400</v>
      </c>
      <c r="D13" s="8">
        <f t="shared" si="1"/>
        <v>44800</v>
      </c>
    </row>
    <row r="14" spans="1:4" ht="12.75">
      <c r="A14" s="17" t="s">
        <v>12</v>
      </c>
      <c r="B14" s="18"/>
      <c r="C14" s="19"/>
      <c r="D14" s="20">
        <f>SUM(D12:D13)</f>
        <v>109400</v>
      </c>
    </row>
    <row r="15" spans="1:4" ht="15" customHeight="1">
      <c r="A15" s="21" t="s">
        <v>16</v>
      </c>
      <c r="B15" s="21"/>
      <c r="C15" s="21"/>
      <c r="D15" s="21"/>
    </row>
    <row r="16" spans="1:4" ht="12.75">
      <c r="A16" s="22" t="s">
        <v>17</v>
      </c>
      <c r="B16" s="18">
        <v>4</v>
      </c>
      <c r="C16" s="19">
        <v>11800</v>
      </c>
      <c r="D16" s="23">
        <f aca="true" t="shared" si="2" ref="D16:D20">B16*C16</f>
        <v>47200</v>
      </c>
    </row>
    <row r="17" spans="1:4" ht="12.75">
      <c r="A17" s="24" t="s">
        <v>18</v>
      </c>
      <c r="B17" s="18">
        <v>1</v>
      </c>
      <c r="C17" s="19">
        <v>6990</v>
      </c>
      <c r="D17" s="23">
        <f t="shared" si="2"/>
        <v>6990</v>
      </c>
    </row>
    <row r="18" spans="1:4" ht="12.75">
      <c r="A18" s="24" t="s">
        <v>19</v>
      </c>
      <c r="B18" s="18">
        <v>1</v>
      </c>
      <c r="C18" s="19">
        <v>12000</v>
      </c>
      <c r="D18" s="23">
        <f t="shared" si="2"/>
        <v>12000</v>
      </c>
    </row>
    <row r="19" spans="1:4" ht="12.75">
      <c r="A19" s="22" t="s">
        <v>20</v>
      </c>
      <c r="B19" s="18">
        <v>4</v>
      </c>
      <c r="C19" s="19">
        <v>18980</v>
      </c>
      <c r="D19" s="23">
        <f t="shared" si="2"/>
        <v>75920</v>
      </c>
    </row>
    <row r="20" spans="1:4" ht="12.75">
      <c r="A20" s="22" t="s">
        <v>21</v>
      </c>
      <c r="B20" s="18">
        <v>64</v>
      </c>
      <c r="C20" s="19">
        <v>330</v>
      </c>
      <c r="D20" s="23">
        <f t="shared" si="2"/>
        <v>21120</v>
      </c>
    </row>
    <row r="21" spans="1:4" ht="12.75">
      <c r="A21" s="17" t="s">
        <v>12</v>
      </c>
      <c r="B21" s="18"/>
      <c r="C21" s="19"/>
      <c r="D21" s="20">
        <f>SUM(D16:D20)</f>
        <v>163230</v>
      </c>
    </row>
    <row r="22" spans="1:4" ht="12.75">
      <c r="A22" s="25" t="s">
        <v>22</v>
      </c>
      <c r="B22" s="26"/>
      <c r="C22" s="23"/>
      <c r="D22" s="20">
        <f>D21+D14+D10</f>
        <v>1652930</v>
      </c>
    </row>
    <row r="23" spans="1:4" ht="15" customHeight="1">
      <c r="A23" s="27" t="s">
        <v>23</v>
      </c>
      <c r="B23" s="27"/>
      <c r="C23" s="27"/>
      <c r="D23" s="27"/>
    </row>
    <row r="24" spans="1:4" ht="12.75">
      <c r="A24" s="27"/>
      <c r="B24" s="27"/>
      <c r="C24" s="27"/>
      <c r="D24" s="27"/>
    </row>
    <row r="25" spans="1:4" ht="10.5" customHeight="1">
      <c r="A25" s="27"/>
      <c r="B25" s="27"/>
      <c r="C25" s="27"/>
      <c r="D25" s="27"/>
    </row>
    <row r="26" spans="1:3" ht="15" customHeight="1">
      <c r="A26" s="28" t="s">
        <v>24</v>
      </c>
      <c r="B26" s="28"/>
      <c r="C26" s="28"/>
    </row>
    <row r="27" spans="1:3" ht="12.75">
      <c r="A27" s="28"/>
      <c r="B27" s="28"/>
      <c r="C27" s="28"/>
    </row>
    <row r="28" spans="1:3" ht="12.75">
      <c r="A28" s="28"/>
      <c r="B28" s="28"/>
      <c r="C28" s="28"/>
    </row>
    <row r="29" ht="15" customHeight="1"/>
    <row r="33" ht="15" customHeight="1"/>
  </sheetData>
  <sheetProtection selectLockedCells="1" selectUnlockedCells="1"/>
  <mergeCells count="6">
    <mergeCell ref="A1:D1"/>
    <mergeCell ref="A3:D3"/>
    <mergeCell ref="A11:D11"/>
    <mergeCell ref="A15:D15"/>
    <mergeCell ref="A23:D25"/>
    <mergeCell ref="A26:C2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2021-06-25T08:43:10Z</cp:lastPrinted>
  <dcterms:modified xsi:type="dcterms:W3CDTF">2021-06-30T12:52:58Z</dcterms:modified>
  <cp:category/>
  <cp:version/>
  <cp:contentType/>
  <cp:contentStatus/>
  <cp:revision>1</cp:revision>
</cp:coreProperties>
</file>